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ziałami" sheetId="1" r:id="rId1"/>
  </sheets>
  <definedNames/>
  <calcPr fullCalcOnLoad="1"/>
</workbook>
</file>

<file path=xl/sharedStrings.xml><?xml version="1.0" encoding="utf-8"?>
<sst xmlns="http://schemas.openxmlformats.org/spreadsheetml/2006/main" count="72" uniqueCount="50">
  <si>
    <t>Załącznik 1 do zarządzenia nr 13/2008</t>
  </si>
  <si>
    <t xml:space="preserve">Wójta Gminy Kruklanki </t>
  </si>
  <si>
    <t>z dnia 28 kwietnia 2008</t>
  </si>
  <si>
    <r>
      <t xml:space="preserve"> </t>
    </r>
    <r>
      <rPr>
        <b/>
        <sz val="12"/>
        <rFont val="Times New Roman"/>
        <family val="1"/>
      </rPr>
      <t>Wykonanie</t>
    </r>
    <r>
      <rPr>
        <b/>
        <sz val="14"/>
        <rFont val="Times New Roman"/>
        <family val="1"/>
      </rPr>
      <t xml:space="preserve"> planu </t>
    </r>
    <r>
      <rPr>
        <b/>
        <sz val="14"/>
        <rFont val="Times New Roman"/>
        <family val="1"/>
      </rPr>
      <t xml:space="preserve"> DOCHODÓW</t>
    </r>
    <r>
      <rPr>
        <sz val="14"/>
        <rFont val="Times New Roman"/>
        <family val="1"/>
      </rPr>
      <t xml:space="preserve"> budżetu Gminy Kruklanki do 31-03-2008r.</t>
    </r>
  </si>
  <si>
    <t>Klasyfikacja</t>
  </si>
  <si>
    <t xml:space="preserve">Wyszczególnienie </t>
  </si>
  <si>
    <t>Plan na 2007r.</t>
  </si>
  <si>
    <t>Wykonanie</t>
  </si>
  <si>
    <t>%</t>
  </si>
  <si>
    <t>Dział</t>
  </si>
  <si>
    <t>Rozdział</t>
  </si>
  <si>
    <t>§</t>
  </si>
  <si>
    <t>010</t>
  </si>
  <si>
    <t>ROLNICTWO I ŁOWIECTWO</t>
  </si>
  <si>
    <t>020</t>
  </si>
  <si>
    <t>LEŚNICTWO</t>
  </si>
  <si>
    <t>700</t>
  </si>
  <si>
    <t>GOSPODARKA MIESZKANIOWA</t>
  </si>
  <si>
    <t>750</t>
  </si>
  <si>
    <t>ADMINISTRACJA  PUBLICZNA</t>
  </si>
  <si>
    <t>751</t>
  </si>
  <si>
    <t>URZĘDY NACZELNYCH ORGANÓW WŁADZY PAŃSTWOWEJ, KONTROLI I OCHRONY PRAWA ORAZ SĄDOWNICTWA</t>
  </si>
  <si>
    <t>BEZPIECZEŃSTWO  PUBLICZNE  I  OCHRONA  PRZECIWPOŻAROWA</t>
  </si>
  <si>
    <t>756</t>
  </si>
  <si>
    <t>DOCHODY OD OSÓB PRAWNYCH , OD OSÓB FIZYCZNYCH I OD INNYCH JEDNOSTEK NIE POSIADAJĄCYCH OSOBOWOŚCI PRAWNEJ ORAZ WYDATKI ZWIĄZANE Z ICH POBOREM</t>
  </si>
  <si>
    <t>758</t>
  </si>
  <si>
    <t>RÓŻNE ROZLICZENIA</t>
  </si>
  <si>
    <t>801</t>
  </si>
  <si>
    <t>OŚWIATA I WYCHOWANIE</t>
  </si>
  <si>
    <t>851</t>
  </si>
  <si>
    <t>OCHRONA ZDROWIA</t>
  </si>
  <si>
    <t>852</t>
  </si>
  <si>
    <t>POMOC SPOŁECZNA</t>
  </si>
  <si>
    <t>900</t>
  </si>
  <si>
    <t>GOSPODARKA KOMUNALNA I OCHRONA ŚRODOWISKA</t>
  </si>
  <si>
    <t>DOCHODY OGÓŁEM</t>
  </si>
  <si>
    <t>Załącznik 2 do zarządzenia nr 13/2008</t>
  </si>
  <si>
    <r>
      <t>Wykonanie</t>
    </r>
    <r>
      <rPr>
        <b/>
        <sz val="14"/>
        <rFont val="Times New Roman"/>
        <family val="1"/>
      </rPr>
      <t xml:space="preserve"> p</t>
    </r>
    <r>
      <rPr>
        <b/>
        <sz val="14"/>
        <rFont val="Times New Roman"/>
        <family val="1"/>
      </rPr>
      <t>lanu WYDATKÓW</t>
    </r>
    <r>
      <rPr>
        <sz val="14"/>
        <rFont val="Times New Roman"/>
        <family val="1"/>
      </rPr>
      <t xml:space="preserve"> budżetu Gminy Kruklanki do 31-03-2008r.</t>
    </r>
  </si>
  <si>
    <t>400</t>
  </si>
  <si>
    <t>WYTWARZANIE I ZAOPATRYWANIE W ENERGIĘ ELEKTRYCZNĄ, GAZ I WODĘ</t>
  </si>
  <si>
    <t>TRANSPORT I ŁĄCZNOŚĆ</t>
  </si>
  <si>
    <t>TURYSTYKA</t>
  </si>
  <si>
    <t>710</t>
  </si>
  <si>
    <t>DZIAŁALNOŚĆ USŁUGOWA</t>
  </si>
  <si>
    <t>ADMINISTRACJA PUBLICZNA</t>
  </si>
  <si>
    <t xml:space="preserve">URZĘDY NACZELNYCH ORGANÓW WŁADZY PAŃSTWOWEJ, KONTROLI I OCHRONY PRAWA ORAZ SĄDOWNICTWA </t>
  </si>
  <si>
    <t>OBSŁUGA DŁUGU PUBLICZNEGO</t>
  </si>
  <si>
    <t>KULTURA I OCHRONA DZIEDZICTWA NARODOWEGO</t>
  </si>
  <si>
    <t>KULTURA FIZYCZNA I SPORT</t>
  </si>
  <si>
    <t>OGÓŁEM WYDATKI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</si>
</sst>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"/>
    <numFmt numFmtId="168" formatCode="0%"/>
  </numFmts>
  <fonts count="14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Lucida Sans Unicod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E"/>
      <family val="2"/>
    </font>
    <font>
      <sz val="11"/>
      <name val="Arial CE"/>
      <family val="2"/>
    </font>
    <font>
      <i/>
      <sz val="10"/>
      <name val="Arial"/>
      <family val="2"/>
    </font>
    <font>
      <i/>
      <sz val="11"/>
      <name val="Arial CE"/>
      <family val="2"/>
    </font>
    <font>
      <sz val="14"/>
      <name val="Arial CE"/>
      <family val="2"/>
    </font>
    <font>
      <i/>
      <sz val="14"/>
      <name val="Arial CE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2" fillId="0" borderId="0">
      <alignment/>
      <protection/>
    </xf>
  </cellStyleXfs>
  <cellXfs count="40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4" fontId="8" fillId="0" borderId="2" xfId="0" applyFont="1" applyBorder="1" applyAlignment="1">
      <alignment horizontal="left" vertical="center"/>
    </xf>
    <xf numFmtId="166" fontId="8" fillId="0" borderId="2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vertical="center"/>
    </xf>
    <xf numFmtId="164" fontId="8" fillId="0" borderId="1" xfId="0" applyFont="1" applyBorder="1" applyAlignment="1">
      <alignment horizontal="left" vertical="center"/>
    </xf>
    <xf numFmtId="166" fontId="8" fillId="0" borderId="1" xfId="0" applyNumberFormat="1" applyFont="1" applyBorder="1" applyAlignment="1">
      <alignment vertical="center"/>
    </xf>
    <xf numFmtId="164" fontId="8" fillId="0" borderId="1" xfId="0" applyFont="1" applyBorder="1" applyAlignment="1">
      <alignment horizontal="left" vertical="center" wrapText="1"/>
    </xf>
    <xf numFmtId="164" fontId="8" fillId="0" borderId="2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left" vertical="center"/>
    </xf>
    <xf numFmtId="164" fontId="8" fillId="0" borderId="1" xfId="0" applyFont="1" applyBorder="1" applyAlignment="1">
      <alignment horizontal="left" vertical="center"/>
    </xf>
    <xf numFmtId="166" fontId="10" fillId="0" borderId="1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horizontal="center" vertical="center"/>
    </xf>
    <xf numFmtId="164" fontId="11" fillId="0" borderId="4" xfId="0" applyFont="1" applyBorder="1" applyAlignment="1">
      <alignment horizontal="center" vertical="center"/>
    </xf>
    <xf numFmtId="166" fontId="11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164" fontId="11" fillId="0" borderId="0" xfId="0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vertic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vertical="center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7" fillId="0" borderId="6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vertical="center"/>
    </xf>
    <xf numFmtId="164" fontId="8" fillId="0" borderId="7" xfId="0" applyFont="1" applyBorder="1" applyAlignment="1">
      <alignment horizontal="left" vertical="center" wrapText="1"/>
    </xf>
    <xf numFmtId="166" fontId="8" fillId="0" borderId="1" xfId="19" applyNumberFormat="1" applyFont="1" applyFill="1" applyBorder="1" applyAlignment="1" applyProtection="1">
      <alignment vertical="center"/>
      <protection/>
    </xf>
    <xf numFmtId="166" fontId="11" fillId="3" borderId="4" xfId="0" applyNumberFormat="1" applyFont="1" applyFill="1" applyBorder="1" applyAlignment="1">
      <alignment vertical="center"/>
    </xf>
    <xf numFmtId="166" fontId="12" fillId="3" borderId="4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5" zoomScaleNormal="85" zoomScaleSheetLayoutView="55" workbookViewId="0" topLeftCell="A1">
      <selection activeCell="E58" sqref="E58"/>
    </sheetView>
  </sheetViews>
  <sheetFormatPr defaultColWidth="12.00390625" defaultRowHeight="12.75"/>
  <cols>
    <col min="1" max="1" width="6.00390625" style="1" customWidth="1"/>
    <col min="2" max="2" width="9.00390625" style="1" customWidth="1"/>
    <col min="3" max="3" width="6.00390625" style="1" customWidth="1"/>
    <col min="4" max="4" width="54.00390625" style="1" customWidth="1"/>
    <col min="5" max="5" width="20.25390625" style="1" customWidth="1"/>
    <col min="6" max="6" width="17.25390625" style="1" customWidth="1"/>
    <col min="7" max="7" width="8.375" style="1" customWidth="1"/>
    <col min="8" max="242" width="11.625" style="1" customWidth="1"/>
    <col min="243" max="247" width="11.625" style="2" customWidth="1"/>
    <col min="248" max="16384" width="11.625" style="0" customWidth="1"/>
  </cols>
  <sheetData>
    <row r="1" ht="12.75">
      <c r="F1" s="3" t="s">
        <v>0</v>
      </c>
    </row>
    <row r="2" ht="12.75">
      <c r="F2" s="3" t="s">
        <v>1</v>
      </c>
    </row>
    <row r="3" ht="12.75">
      <c r="F3" s="3" t="s">
        <v>2</v>
      </c>
    </row>
    <row r="5" spans="1:5" ht="18.75">
      <c r="A5" s="4" t="s">
        <v>3</v>
      </c>
      <c r="B5" s="4"/>
      <c r="C5" s="4"/>
      <c r="D5" s="4"/>
      <c r="E5" s="4"/>
    </row>
    <row r="6" spans="1:4" ht="17.25">
      <c r="A6" s="5"/>
      <c r="B6" s="5"/>
      <c r="C6" s="5"/>
      <c r="D6" s="5"/>
    </row>
    <row r="7" spans="1:7" ht="12.75">
      <c r="A7" s="6" t="s">
        <v>4</v>
      </c>
      <c r="B7" s="6"/>
      <c r="C7" s="6"/>
      <c r="D7" s="6" t="s">
        <v>5</v>
      </c>
      <c r="E7" s="7" t="s">
        <v>6</v>
      </c>
      <c r="F7" s="7" t="s">
        <v>7</v>
      </c>
      <c r="G7" s="7" t="s">
        <v>8</v>
      </c>
    </row>
    <row r="8" spans="1:7" ht="12.75">
      <c r="A8" s="6" t="s">
        <v>9</v>
      </c>
      <c r="B8" s="6" t="s">
        <v>10</v>
      </c>
      <c r="C8" s="6" t="s">
        <v>11</v>
      </c>
      <c r="D8" s="6"/>
      <c r="E8" s="7"/>
      <c r="F8" s="7"/>
      <c r="G8" s="7"/>
    </row>
    <row r="9" spans="1:7" ht="12.75">
      <c r="A9" s="8">
        <v>1</v>
      </c>
      <c r="B9" s="9">
        <v>2</v>
      </c>
      <c r="C9" s="9">
        <v>3</v>
      </c>
      <c r="D9" s="9">
        <v>4</v>
      </c>
      <c r="E9" s="9">
        <v>6</v>
      </c>
      <c r="F9" s="9">
        <v>7</v>
      </c>
      <c r="G9" s="9">
        <v>8</v>
      </c>
    </row>
    <row r="10" spans="1:7" ht="13.5">
      <c r="A10" s="10" t="s">
        <v>12</v>
      </c>
      <c r="B10" s="11" t="s">
        <v>13</v>
      </c>
      <c r="C10" s="11"/>
      <c r="D10" s="11"/>
      <c r="E10" s="12">
        <v>625000</v>
      </c>
      <c r="F10" s="12">
        <v>0</v>
      </c>
      <c r="G10" s="13">
        <f>F10/E10*100</f>
        <v>0</v>
      </c>
    </row>
    <row r="11" spans="1:7" ht="13.5">
      <c r="A11" s="10" t="s">
        <v>14</v>
      </c>
      <c r="B11" s="14" t="s">
        <v>15</v>
      </c>
      <c r="C11" s="14"/>
      <c r="D11" s="14"/>
      <c r="E11" s="15">
        <v>1500</v>
      </c>
      <c r="F11" s="15">
        <v>0</v>
      </c>
      <c r="G11" s="13">
        <f>F11/E11*100</f>
        <v>0</v>
      </c>
    </row>
    <row r="12" spans="1:7" ht="13.5">
      <c r="A12" s="10" t="s">
        <v>16</v>
      </c>
      <c r="B12" s="14" t="s">
        <v>17</v>
      </c>
      <c r="C12" s="14"/>
      <c r="D12" s="14"/>
      <c r="E12" s="15">
        <v>545000</v>
      </c>
      <c r="F12" s="15">
        <v>71007.69</v>
      </c>
      <c r="G12" s="13">
        <f>F12/E12*100</f>
        <v>13.02893394495413</v>
      </c>
    </row>
    <row r="13" spans="1:7" ht="13.5">
      <c r="A13" s="10" t="s">
        <v>18</v>
      </c>
      <c r="B13" s="14" t="s">
        <v>19</v>
      </c>
      <c r="C13" s="14"/>
      <c r="D13" s="14"/>
      <c r="E13" s="15">
        <v>25192</v>
      </c>
      <c r="F13" s="15">
        <v>7480</v>
      </c>
      <c r="G13" s="13">
        <f>F13/E13*100</f>
        <v>29.691965703397905</v>
      </c>
    </row>
    <row r="14" spans="1:7" ht="26.25">
      <c r="A14" s="10" t="s">
        <v>20</v>
      </c>
      <c r="B14" s="16" t="s">
        <v>21</v>
      </c>
      <c r="C14" s="16"/>
      <c r="D14" s="16"/>
      <c r="E14" s="15">
        <v>800</v>
      </c>
      <c r="F14" s="15">
        <v>413</v>
      </c>
      <c r="G14" s="13">
        <f>F14/E14*100</f>
        <v>51.625</v>
      </c>
    </row>
    <row r="15" spans="1:7" ht="13.5">
      <c r="A15" s="17">
        <v>754</v>
      </c>
      <c r="B15" s="16" t="s">
        <v>22</v>
      </c>
      <c r="C15" s="16"/>
      <c r="D15" s="16"/>
      <c r="E15" s="15">
        <v>500</v>
      </c>
      <c r="F15" s="15">
        <v>0</v>
      </c>
      <c r="G15" s="13">
        <f>F15/E15*100</f>
        <v>0</v>
      </c>
    </row>
    <row r="16" spans="1:7" ht="39">
      <c r="A16" s="10" t="s">
        <v>23</v>
      </c>
      <c r="B16" s="18" t="s">
        <v>24</v>
      </c>
      <c r="C16" s="18"/>
      <c r="D16" s="18"/>
      <c r="E16" s="15">
        <v>2414600</v>
      </c>
      <c r="F16" s="15">
        <v>633866.22</v>
      </c>
      <c r="G16" s="13">
        <f>F16/E16*100</f>
        <v>26.251396504597036</v>
      </c>
    </row>
    <row r="17" spans="1:7" ht="13.5">
      <c r="A17" s="10" t="s">
        <v>25</v>
      </c>
      <c r="B17" s="19" t="s">
        <v>26</v>
      </c>
      <c r="C17" s="19"/>
      <c r="D17" s="19"/>
      <c r="E17" s="15">
        <v>2740784</v>
      </c>
      <c r="F17" s="15">
        <v>951795.58</v>
      </c>
      <c r="G17" s="13">
        <f>F17/E17*100</f>
        <v>34.727128442080804</v>
      </c>
    </row>
    <row r="18" spans="1:7" ht="13.5">
      <c r="A18" s="10" t="s">
        <v>27</v>
      </c>
      <c r="B18" s="20" t="s">
        <v>28</v>
      </c>
      <c r="C18" s="20"/>
      <c r="D18" s="20"/>
      <c r="E18" s="15">
        <v>9489</v>
      </c>
      <c r="F18" s="15">
        <v>9489</v>
      </c>
      <c r="G18" s="21"/>
    </row>
    <row r="19" spans="1:7" ht="13.5">
      <c r="A19" s="10" t="s">
        <v>29</v>
      </c>
      <c r="B19" s="19" t="s">
        <v>30</v>
      </c>
      <c r="C19" s="19"/>
      <c r="D19" s="19"/>
      <c r="E19" s="15">
        <v>40000</v>
      </c>
      <c r="F19" s="15">
        <v>16053.09</v>
      </c>
      <c r="G19" s="13">
        <f>F19/E19*100</f>
        <v>40.132725</v>
      </c>
    </row>
    <row r="20" spans="1:7" ht="13.5">
      <c r="A20" s="10" t="s">
        <v>31</v>
      </c>
      <c r="B20" s="19" t="s">
        <v>32</v>
      </c>
      <c r="C20" s="19"/>
      <c r="D20" s="19"/>
      <c r="E20" s="15">
        <v>1375144</v>
      </c>
      <c r="F20" s="15">
        <v>417711</v>
      </c>
      <c r="G20" s="13">
        <f>F20/E20*100</f>
        <v>30.375800643423524</v>
      </c>
    </row>
    <row r="21" spans="1:7" ht="13.5">
      <c r="A21" s="22" t="s">
        <v>33</v>
      </c>
      <c r="B21" s="19" t="s">
        <v>34</v>
      </c>
      <c r="C21" s="19"/>
      <c r="D21" s="19"/>
      <c r="E21" s="15">
        <v>132000</v>
      </c>
      <c r="F21" s="15">
        <v>28744.1</v>
      </c>
      <c r="G21" s="13">
        <f>F21/E21*100</f>
        <v>21.775833333333335</v>
      </c>
    </row>
    <row r="22" spans="1:9" ht="17.25">
      <c r="A22" s="23" t="s">
        <v>35</v>
      </c>
      <c r="B22" s="23"/>
      <c r="C22" s="23"/>
      <c r="D22" s="23"/>
      <c r="E22" s="24">
        <f>SUM(E10:E21)</f>
        <v>7910009</v>
      </c>
      <c r="F22" s="24">
        <f>SUM(F10:F21)</f>
        <v>2136559.68</v>
      </c>
      <c r="G22" s="25">
        <f>F22/E22*100</f>
        <v>27.010837535077396</v>
      </c>
      <c r="I22"/>
    </row>
    <row r="23" spans="1:9" ht="17.25">
      <c r="A23" s="26"/>
      <c r="B23" s="26"/>
      <c r="C23" s="26"/>
      <c r="D23" s="26"/>
      <c r="E23" s="27"/>
      <c r="F23" s="27"/>
      <c r="G23" s="27"/>
      <c r="I23"/>
    </row>
    <row r="24" spans="1:9" ht="17.25">
      <c r="A24" s="26"/>
      <c r="B24" s="26"/>
      <c r="C24" s="26"/>
      <c r="D24" s="26"/>
      <c r="E24" s="27">
        <v>7791014</v>
      </c>
      <c r="F24" s="27"/>
      <c r="G24" s="27"/>
      <c r="I24"/>
    </row>
    <row r="25" spans="1:9" ht="17.25">
      <c r="A25" s="26"/>
      <c r="B25" s="26"/>
      <c r="C25" s="26"/>
      <c r="D25" s="26"/>
      <c r="E25" s="27">
        <f>E22-E24</f>
        <v>118995</v>
      </c>
      <c r="F25" s="27"/>
      <c r="G25" s="27"/>
      <c r="I25"/>
    </row>
    <row r="26" spans="1:9" ht="17.25">
      <c r="A26" s="26"/>
      <c r="B26" s="26"/>
      <c r="C26" s="26"/>
      <c r="D26" s="26"/>
      <c r="E26" s="27"/>
      <c r="F26" s="27"/>
      <c r="G26" s="27"/>
      <c r="I26"/>
    </row>
    <row r="27" spans="1:9" ht="17.25">
      <c r="A27" s="26"/>
      <c r="B27" s="26"/>
      <c r="C27" s="26"/>
      <c r="D27" s="26"/>
      <c r="E27" s="27"/>
      <c r="F27" s="3" t="s">
        <v>36</v>
      </c>
      <c r="G27" s="27"/>
      <c r="I27"/>
    </row>
    <row r="28" spans="1:9" ht="17.25">
      <c r="A28" s="26"/>
      <c r="B28" s="26"/>
      <c r="C28" s="26"/>
      <c r="D28" s="26"/>
      <c r="E28" s="27"/>
      <c r="F28" s="3" t="s">
        <v>1</v>
      </c>
      <c r="G28" s="27"/>
      <c r="I28"/>
    </row>
    <row r="29" spans="1:9" ht="17.25">
      <c r="A29" s="26"/>
      <c r="B29" s="26"/>
      <c r="C29" s="26"/>
      <c r="D29" s="26"/>
      <c r="E29" s="27"/>
      <c r="F29" s="3" t="s">
        <v>2</v>
      </c>
      <c r="G29" s="27"/>
      <c r="I29"/>
    </row>
    <row r="30" spans="1:9" ht="17.25">
      <c r="A30" s="26"/>
      <c r="B30" s="26"/>
      <c r="C30" s="26"/>
      <c r="D30" s="26"/>
      <c r="E30" s="27"/>
      <c r="F30" s="27"/>
      <c r="G30" s="27"/>
      <c r="I30"/>
    </row>
    <row r="31" spans="1:7" ht="17.25">
      <c r="A31" s="28" t="s">
        <v>37</v>
      </c>
      <c r="B31" s="28"/>
      <c r="C31" s="28"/>
      <c r="D31" s="28"/>
      <c r="E31" s="28"/>
      <c r="F31" s="29"/>
      <c r="G31" s="30"/>
    </row>
    <row r="32" spans="1:7" ht="17.25">
      <c r="A32" s="31"/>
      <c r="B32" s="31"/>
      <c r="C32" s="31"/>
      <c r="D32" s="31"/>
      <c r="E32" s="30"/>
      <c r="F32" s="32"/>
      <c r="G32" s="30"/>
    </row>
    <row r="33" spans="1:7" ht="12.75">
      <c r="A33" s="6" t="s">
        <v>4</v>
      </c>
      <c r="B33" s="6"/>
      <c r="C33" s="6"/>
      <c r="D33" s="6" t="s">
        <v>5</v>
      </c>
      <c r="E33" s="7" t="s">
        <v>6</v>
      </c>
      <c r="F33" s="7" t="s">
        <v>7</v>
      </c>
      <c r="G33" s="7" t="s">
        <v>8</v>
      </c>
    </row>
    <row r="34" spans="1:7" ht="12.75">
      <c r="A34" s="6" t="s">
        <v>9</v>
      </c>
      <c r="B34" s="6" t="s">
        <v>10</v>
      </c>
      <c r="C34" s="33" t="s">
        <v>11</v>
      </c>
      <c r="D34" s="6"/>
      <c r="E34" s="7"/>
      <c r="F34" s="7"/>
      <c r="G34" s="7"/>
    </row>
    <row r="35" spans="1:7" ht="12.75">
      <c r="A35" s="9">
        <v>1</v>
      </c>
      <c r="B35" s="9">
        <v>2</v>
      </c>
      <c r="C35" s="34">
        <v>3</v>
      </c>
      <c r="D35" s="9">
        <v>4</v>
      </c>
      <c r="E35" s="9">
        <v>6</v>
      </c>
      <c r="F35" s="9">
        <v>7</v>
      </c>
      <c r="G35" s="9">
        <v>8</v>
      </c>
    </row>
    <row r="36" spans="1:7" ht="13.5">
      <c r="A36" s="10" t="s">
        <v>12</v>
      </c>
      <c r="B36" s="20" t="s">
        <v>13</v>
      </c>
      <c r="C36" s="20"/>
      <c r="D36" s="20"/>
      <c r="E36" s="15">
        <v>1143400</v>
      </c>
      <c r="F36" s="15">
        <v>28182</v>
      </c>
      <c r="G36" s="35">
        <f>F36/E36*100</f>
        <v>2.464754241735176</v>
      </c>
    </row>
    <row r="37" spans="1:7" ht="26.25">
      <c r="A37" s="10" t="s">
        <v>38</v>
      </c>
      <c r="B37" s="36" t="s">
        <v>39</v>
      </c>
      <c r="C37" s="36"/>
      <c r="D37" s="36"/>
      <c r="E37" s="15">
        <v>50000</v>
      </c>
      <c r="F37" s="15">
        <v>13810.28</v>
      </c>
      <c r="G37" s="35">
        <f>F37/E37*100</f>
        <v>27.62056</v>
      </c>
    </row>
    <row r="38" spans="1:7" ht="13.5">
      <c r="A38" s="17">
        <v>600</v>
      </c>
      <c r="B38" s="20" t="s">
        <v>40</v>
      </c>
      <c r="C38" s="20"/>
      <c r="D38" s="20"/>
      <c r="E38" s="15">
        <v>145000</v>
      </c>
      <c r="F38" s="15">
        <v>10861.71</v>
      </c>
      <c r="G38" s="35">
        <f>F38/E38*100</f>
        <v>7.490834482758619</v>
      </c>
    </row>
    <row r="39" spans="1:7" ht="13.5">
      <c r="A39" s="17">
        <v>630</v>
      </c>
      <c r="B39" s="20" t="s">
        <v>41</v>
      </c>
      <c r="C39" s="20"/>
      <c r="D39" s="20"/>
      <c r="E39" s="15">
        <v>30943</v>
      </c>
      <c r="F39" s="15">
        <v>200</v>
      </c>
      <c r="G39" s="35">
        <f>F39/E39*100</f>
        <v>0.6463497398442297</v>
      </c>
    </row>
    <row r="40" spans="1:7" ht="13.5">
      <c r="A40" s="10" t="s">
        <v>16</v>
      </c>
      <c r="B40" s="20" t="s">
        <v>17</v>
      </c>
      <c r="C40" s="20"/>
      <c r="D40" s="20"/>
      <c r="E40" s="15">
        <v>25000</v>
      </c>
      <c r="F40" s="15">
        <v>946.35</v>
      </c>
      <c r="G40" s="35">
        <f>F40/E40*100</f>
        <v>3.7854</v>
      </c>
    </row>
    <row r="41" spans="1:7" ht="13.5">
      <c r="A41" s="10" t="s">
        <v>42</v>
      </c>
      <c r="B41" s="20" t="s">
        <v>43</v>
      </c>
      <c r="C41" s="20"/>
      <c r="D41" s="20"/>
      <c r="E41" s="15">
        <v>500</v>
      </c>
      <c r="F41" s="15">
        <v>0</v>
      </c>
      <c r="G41" s="35">
        <f>F41/E41*100</f>
        <v>0</v>
      </c>
    </row>
    <row r="42" spans="1:7" ht="13.5">
      <c r="A42" s="17">
        <v>750</v>
      </c>
      <c r="B42" s="20" t="s">
        <v>44</v>
      </c>
      <c r="C42" s="20"/>
      <c r="D42" s="20"/>
      <c r="E42" s="15">
        <v>1063806</v>
      </c>
      <c r="F42" s="15">
        <v>306564.42</v>
      </c>
      <c r="G42" s="35">
        <f>F42/E42*100</f>
        <v>28.81769984376851</v>
      </c>
    </row>
    <row r="43" spans="1:7" ht="26.25">
      <c r="A43" s="17">
        <v>751</v>
      </c>
      <c r="B43" s="16" t="s">
        <v>45</v>
      </c>
      <c r="C43" s="16"/>
      <c r="D43" s="16"/>
      <c r="E43" s="15">
        <v>800</v>
      </c>
      <c r="F43" s="15">
        <v>0</v>
      </c>
      <c r="G43" s="35">
        <f>F43/E43*100</f>
        <v>0</v>
      </c>
    </row>
    <row r="44" spans="1:7" ht="13.5">
      <c r="A44" s="17">
        <v>754</v>
      </c>
      <c r="B44" s="16" t="s">
        <v>22</v>
      </c>
      <c r="C44" s="16"/>
      <c r="D44" s="16"/>
      <c r="E44" s="15">
        <v>40400</v>
      </c>
      <c r="F44" s="15">
        <v>7495.45</v>
      </c>
      <c r="G44" s="35">
        <f>F44/E44*100</f>
        <v>18.55309405940594</v>
      </c>
    </row>
    <row r="45" spans="1:7" ht="39">
      <c r="A45" s="10" t="s">
        <v>23</v>
      </c>
      <c r="B45" s="16" t="s">
        <v>24</v>
      </c>
      <c r="C45" s="16"/>
      <c r="D45" s="16"/>
      <c r="E45" s="15">
        <v>30000</v>
      </c>
      <c r="F45" s="15">
        <v>8295.71</v>
      </c>
      <c r="G45" s="35">
        <f>F45/E45*100</f>
        <v>27.652366666666662</v>
      </c>
    </row>
    <row r="46" spans="1:7" ht="13.5">
      <c r="A46" s="17">
        <v>757</v>
      </c>
      <c r="B46" s="20" t="s">
        <v>46</v>
      </c>
      <c r="C46" s="20"/>
      <c r="D46" s="20"/>
      <c r="E46" s="15">
        <v>20000</v>
      </c>
      <c r="F46" s="15">
        <v>6668.97</v>
      </c>
      <c r="G46" s="35">
        <f>F46/E46*100</f>
        <v>33.34485</v>
      </c>
    </row>
    <row r="47" spans="1:7" ht="13.5">
      <c r="A47" s="17">
        <v>758</v>
      </c>
      <c r="B47" s="20" t="s">
        <v>26</v>
      </c>
      <c r="C47" s="20"/>
      <c r="D47" s="20"/>
      <c r="E47" s="15">
        <v>70000</v>
      </c>
      <c r="F47" s="15">
        <v>0</v>
      </c>
      <c r="G47" s="35">
        <f>F47/E47*100</f>
        <v>0</v>
      </c>
    </row>
    <row r="48" spans="1:7" ht="13.5">
      <c r="A48" s="17">
        <v>801</v>
      </c>
      <c r="B48" s="20" t="s">
        <v>28</v>
      </c>
      <c r="C48" s="20"/>
      <c r="D48" s="20"/>
      <c r="E48" s="15">
        <v>2492131</v>
      </c>
      <c r="F48" s="15">
        <v>650451.83</v>
      </c>
      <c r="G48" s="35">
        <f>F48/E48*100</f>
        <v>26.10022627221442</v>
      </c>
    </row>
    <row r="49" spans="1:7" ht="13.5">
      <c r="A49" s="17">
        <v>851</v>
      </c>
      <c r="B49" s="20" t="s">
        <v>30</v>
      </c>
      <c r="C49" s="20"/>
      <c r="D49" s="20"/>
      <c r="E49" s="15">
        <v>40000</v>
      </c>
      <c r="F49" s="15">
        <v>7487.05</v>
      </c>
      <c r="G49" s="35">
        <f>F49/E49*100</f>
        <v>18.717625</v>
      </c>
    </row>
    <row r="50" spans="1:7" ht="13.5">
      <c r="A50" s="17">
        <v>852</v>
      </c>
      <c r="B50" s="20" t="s">
        <v>32</v>
      </c>
      <c r="C50" s="20"/>
      <c r="D50" s="20"/>
      <c r="E50" s="37">
        <v>1597628</v>
      </c>
      <c r="F50" s="37">
        <v>419651.53</v>
      </c>
      <c r="G50" s="35">
        <f>F50/E50*100</f>
        <v>26.267161692208703</v>
      </c>
    </row>
    <row r="51" spans="1:7" ht="13.5">
      <c r="A51" s="17">
        <v>900</v>
      </c>
      <c r="B51" s="20" t="s">
        <v>34</v>
      </c>
      <c r="C51" s="20"/>
      <c r="D51" s="20"/>
      <c r="E51" s="15">
        <v>668026</v>
      </c>
      <c r="F51" s="15">
        <v>163542.32</v>
      </c>
      <c r="G51" s="35">
        <f>F51/E51*100</f>
        <v>24.481430363488847</v>
      </c>
    </row>
    <row r="52" spans="1:7" ht="13.5">
      <c r="A52" s="17">
        <v>921</v>
      </c>
      <c r="B52" s="20" t="s">
        <v>47</v>
      </c>
      <c r="C52" s="20"/>
      <c r="D52" s="20"/>
      <c r="E52" s="37">
        <v>355000</v>
      </c>
      <c r="F52" s="37">
        <v>98750</v>
      </c>
      <c r="G52" s="35">
        <f>F52/E52*100</f>
        <v>27.816901408450708</v>
      </c>
    </row>
    <row r="53" spans="1:7" ht="13.5">
      <c r="A53" s="17">
        <v>926</v>
      </c>
      <c r="B53" s="20" t="s">
        <v>48</v>
      </c>
      <c r="C53" s="20"/>
      <c r="D53" s="20"/>
      <c r="E53" s="15">
        <v>37000</v>
      </c>
      <c r="F53" s="15">
        <v>12000</v>
      </c>
      <c r="G53" s="35">
        <f>F53/E53*100</f>
        <v>32.432432432432435</v>
      </c>
    </row>
    <row r="54" spans="1:7" ht="17.25">
      <c r="A54" s="23" t="s">
        <v>49</v>
      </c>
      <c r="B54" s="23"/>
      <c r="C54" s="23"/>
      <c r="D54" s="23"/>
      <c r="E54" s="38">
        <f>SUM(E53,E52,E51,E49,E48,E47,E46,E45,E44,E43,E40,E42,E39,E38,E37,E36,E41,E50)</f>
        <v>7809634</v>
      </c>
      <c r="F54" s="38">
        <f>SUM(F53,F52,F51,F49,F48,F47,F46,F45,F44,F43,F40,F42,F39,F38,F37,F36,F41,F50)</f>
        <v>1734907.62</v>
      </c>
      <c r="G54" s="39">
        <f>F54/E54*100</f>
        <v>22.214967052233177</v>
      </c>
    </row>
    <row r="56" ht="12.75">
      <c r="E56" s="1">
        <v>7745014</v>
      </c>
    </row>
    <row r="57" ht="12.75">
      <c r="E57" s="1">
        <f>E54-E56</f>
        <v>64620</v>
      </c>
    </row>
  </sheetData>
  <mergeCells count="44">
    <mergeCell ref="A5:E5"/>
    <mergeCell ref="A7:C7"/>
    <mergeCell ref="D7:D8"/>
    <mergeCell ref="E7:E8"/>
    <mergeCell ref="F7:F8"/>
    <mergeCell ref="G7:G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A22:D22"/>
    <mergeCell ref="A31:E31"/>
    <mergeCell ref="A33:C33"/>
    <mergeCell ref="D33:D34"/>
    <mergeCell ref="E33:E34"/>
    <mergeCell ref="F33:F34"/>
    <mergeCell ref="G33:G34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A54:D54"/>
  </mergeCells>
  <printOptions/>
  <pageMargins left="0.7875" right="0.7875" top="0.7875" bottom="0.7875" header="0.5118055555555555" footer="0.5118055555555555"/>
  <pageSetup horizontalDpi="300" verticalDpi="300" orientation="landscape" paperSize="9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223537889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Słowik</dc:creator>
  <cp:keywords/>
  <dc:description/>
  <cp:lastModifiedBy>UG</cp:lastModifiedBy>
  <cp:lastPrinted>2007-05-07T08:46:46Z</cp:lastPrinted>
  <dcterms:created xsi:type="dcterms:W3CDTF">2001-07-06T09:09:05Z</dcterms:created>
  <dcterms:modified xsi:type="dcterms:W3CDTF">2005-10-04T11:42:33Z</dcterms:modified>
  <cp:category/>
  <cp:version/>
  <cp:contentType/>
  <cp:contentStatus/>
  <cp:revision>1</cp:revision>
</cp:coreProperties>
</file>